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3695" windowHeight="3990" firstSheet="1" activeTab="2"/>
  </bookViews>
  <sheets>
    <sheet name="Informe de confidencialidad" sheetId="8" r:id="rId1"/>
    <sheet name="Informe de límites" sheetId="9" r:id="rId2"/>
    <sheet name="02" sheetId="1" r:id="rId3"/>
  </sheets>
  <definedNames>
    <definedName name="solver_adj" localSheetId="2" hidden="1">'02'!$B$9:$C$9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'02'!$B$9:$C$9</definedName>
    <definedName name="solver_lhs2" localSheetId="2" hidden="1">'02'!$D$12:$D$15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</definedName>
    <definedName name="solver_nwt" localSheetId="2" hidden="1">1</definedName>
    <definedName name="solver_opt" localSheetId="2" hidden="1">'02'!$D$7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'02'!$D$2:$D$5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D7" i="1" l="1"/>
  <c r="B13" i="1"/>
  <c r="C13" i="1"/>
  <c r="B14" i="1"/>
  <c r="C14" i="1"/>
  <c r="B15" i="1"/>
  <c r="C15" i="1"/>
  <c r="C12" i="1"/>
  <c r="B12" i="1"/>
  <c r="D12" i="1" l="1"/>
  <c r="D14" i="1"/>
  <c r="D15" i="1"/>
  <c r="D13" i="1"/>
</calcChain>
</file>

<file path=xl/sharedStrings.xml><?xml version="1.0" encoding="utf-8"?>
<sst xmlns="http://schemas.openxmlformats.org/spreadsheetml/2006/main" count="80" uniqueCount="45">
  <si>
    <t>Sueter A</t>
  </si>
  <si>
    <t>Sueter B</t>
  </si>
  <si>
    <t>Hs-Maq</t>
  </si>
  <si>
    <t>Hs-Ho</t>
  </si>
  <si>
    <t>Demanda</t>
  </si>
  <si>
    <t>PO</t>
  </si>
  <si>
    <t>Z</t>
  </si>
  <si>
    <t>Hoja de cálculo: [Libro1]Hoja1</t>
  </si>
  <si>
    <t>Celda</t>
  </si>
  <si>
    <t>Nombre</t>
  </si>
  <si>
    <t>Celdas de variables</t>
  </si>
  <si>
    <t>Restricciones</t>
  </si>
  <si>
    <t>$D$7</t>
  </si>
  <si>
    <t>$B$9</t>
  </si>
  <si>
    <t>PO Sueter A</t>
  </si>
  <si>
    <t>$C$9</t>
  </si>
  <si>
    <t>PO Sueter B</t>
  </si>
  <si>
    <t>$D$11</t>
  </si>
  <si>
    <t>$D$12</t>
  </si>
  <si>
    <t>$D$13</t>
  </si>
  <si>
    <t>$D$14</t>
  </si>
  <si>
    <t>Microsoft Excel 14.0 Informe de confidencialidad</t>
  </si>
  <si>
    <t>Final</t>
  </si>
  <si>
    <t>Valor</t>
  </si>
  <si>
    <t>Reducido</t>
  </si>
  <si>
    <t>Microsoft Excel 14.0 Informe de límites</t>
  </si>
  <si>
    <t>Objetivo</t>
  </si>
  <si>
    <t>Variable</t>
  </si>
  <si>
    <t>Inferior</t>
  </si>
  <si>
    <t>Límite</t>
  </si>
  <si>
    <t>Resultado</t>
  </si>
  <si>
    <t>Superior</t>
  </si>
  <si>
    <t>Informe creado: 18/08/2013 16:07:40</t>
  </si>
  <si>
    <t>Coste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</si>
  <si>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</si>
  <si>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</si>
  <si>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</si>
  <si>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</si>
  <si>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</si>
  <si>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</si>
  <si>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</si>
  <si>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</si>
  <si>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Informe creado: 18/08/2013 16:07:41</t>
  </si>
  <si>
    <t>Disponibilidad</t>
  </si>
  <si>
    <t>Utilizacion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</si>
</sst>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" xfId="0" applyNumberFormat="1" applyFill="1" applyBorder="1" applyAlignment="1"/>
    <xf numFmtId="0" fontId="0" fillId="0" borderId="4" xfId="0" applyNumberForma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0" fillId="0" borderId="4" xfId="1" applyFont="1" applyFill="1" applyBorder="1" applyAlignment="1"/>
    <xf numFmtId="43" fontId="0" fillId="0" borderId="3" xfId="1" applyFont="1" applyFill="1" applyBorder="1" applyAlignment="1"/>
    <xf numFmtId="164" fontId="0" fillId="0" borderId="4" xfId="1" applyNumberFormat="1" applyFont="1" applyFill="1" applyBorder="1" applyAlignment="1"/>
    <xf numFmtId="164" fontId="0" fillId="0" borderId="3" xfId="1" applyNumberFormat="1" applyFont="1" applyFill="1" applyBorder="1" applyAlignment="1"/>
    <xf numFmtId="44" fontId="0" fillId="0" borderId="4" xfId="2" applyFont="1" applyFill="1" applyBorder="1" applyAlignment="1"/>
    <xf numFmtId="44" fontId="0" fillId="0" borderId="3" xfId="2" applyFont="1" applyFill="1" applyBorder="1" applyAlignme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M22" sqref="M22"/>
    </sheetView>
  </sheetViews>
  <sheetFormatPr baseColWidth="10" defaultRowHeight="11.25" x14ac:dyDescent="0.2"/>
  <cols>
    <col min="1" max="1" width="2.33203125" customWidth="1"/>
    <col min="2" max="2" width="6.33203125" bestFit="1" customWidth="1"/>
    <col min="3" max="4" width="10.1640625" bestFit="1" customWidth="1"/>
    <col min="5" max="5" width="12.1640625" bestFit="1" customWidth="1"/>
    <col min="6" max="6" width="11.6640625" customWidth="1"/>
    <col min="7" max="8" width="12.1640625" bestFit="1" customWidth="1"/>
  </cols>
  <sheetData>
    <row r="1" spans="1:8" x14ac:dyDescent="0.2">
      <c r="A1" s="1" t="s">
        <v>21</v>
      </c>
    </row>
    <row r="2" spans="1:8" x14ac:dyDescent="0.2">
      <c r="A2" s="1" t="s">
        <v>7</v>
      </c>
    </row>
    <row r="3" spans="1:8" x14ac:dyDescent="0.2">
      <c r="A3" s="1" t="s">
        <v>32</v>
      </c>
    </row>
    <row r="6" spans="1:8" ht="12" thickBot="1" x14ac:dyDescent="0.25">
      <c r="A6" t="s">
        <v>10</v>
      </c>
    </row>
    <row r="7" spans="1:8" x14ac:dyDescent="0.2">
      <c r="B7" s="6"/>
      <c r="C7" s="6"/>
      <c r="D7" s="6" t="s">
        <v>22</v>
      </c>
      <c r="E7" s="6" t="s">
        <v>24</v>
      </c>
      <c r="F7" s="6" t="s">
        <v>26</v>
      </c>
      <c r="G7" s="6" t="s">
        <v>35</v>
      </c>
      <c r="H7" s="6" t="s">
        <v>35</v>
      </c>
    </row>
    <row r="8" spans="1:8" ht="12" thickBot="1" x14ac:dyDescent="0.25">
      <c r="B8" s="7" t="s">
        <v>8</v>
      </c>
      <c r="C8" s="7" t="s">
        <v>9</v>
      </c>
      <c r="D8" s="7" t="s">
        <v>23</v>
      </c>
      <c r="E8" s="7" t="s">
        <v>33</v>
      </c>
      <c r="F8" s="7" t="s">
        <v>34</v>
      </c>
      <c r="G8" s="7" t="s">
        <v>36</v>
      </c>
      <c r="H8" s="7" t="s">
        <v>37</v>
      </c>
    </row>
    <row r="9" spans="1:8" x14ac:dyDescent="0.2">
      <c r="B9" s="3" t="s">
        <v>13</v>
      </c>
      <c r="C9" s="3" t="s">
        <v>14</v>
      </c>
      <c r="D9" s="3">
        <v>500</v>
      </c>
      <c r="E9" s="12">
        <v>0</v>
      </c>
      <c r="F9" s="12">
        <v>100</v>
      </c>
      <c r="G9" s="12">
        <v>32.000000000000007</v>
      </c>
      <c r="H9" s="12">
        <v>40</v>
      </c>
    </row>
    <row r="10" spans="1:8" ht="12" thickBot="1" x14ac:dyDescent="0.25">
      <c r="B10" s="2" t="s">
        <v>15</v>
      </c>
      <c r="C10" s="2" t="s">
        <v>16</v>
      </c>
      <c r="D10" s="2">
        <v>550</v>
      </c>
      <c r="E10" s="13">
        <v>0</v>
      </c>
      <c r="F10" s="13">
        <v>120</v>
      </c>
      <c r="G10" s="13">
        <v>80</v>
      </c>
      <c r="H10" s="13">
        <v>29.090909090909097</v>
      </c>
    </row>
    <row r="12" spans="1:8" ht="12" thickBot="1" x14ac:dyDescent="0.25">
      <c r="A12" t="s">
        <v>11</v>
      </c>
    </row>
    <row r="13" spans="1:8" x14ac:dyDescent="0.2">
      <c r="B13" s="6"/>
      <c r="C13" s="6"/>
      <c r="D13" s="6" t="s">
        <v>22</v>
      </c>
      <c r="E13" s="6" t="s">
        <v>38</v>
      </c>
      <c r="F13" s="6" t="s">
        <v>40</v>
      </c>
      <c r="G13" s="6" t="s">
        <v>35</v>
      </c>
      <c r="H13" s="6" t="s">
        <v>35</v>
      </c>
    </row>
    <row r="14" spans="1:8" ht="12" thickBot="1" x14ac:dyDescent="0.25">
      <c r="B14" s="7" t="s">
        <v>8</v>
      </c>
      <c r="C14" s="7" t="s">
        <v>9</v>
      </c>
      <c r="D14" s="7" t="s">
        <v>23</v>
      </c>
      <c r="E14" s="7" t="s">
        <v>39</v>
      </c>
      <c r="F14" s="7" t="s">
        <v>41</v>
      </c>
      <c r="G14" s="7" t="s">
        <v>36</v>
      </c>
      <c r="H14" s="7" t="s">
        <v>37</v>
      </c>
    </row>
    <row r="15" spans="1:8" x14ac:dyDescent="0.2">
      <c r="B15" s="3" t="s">
        <v>17</v>
      </c>
      <c r="C15" s="3" t="s">
        <v>2</v>
      </c>
      <c r="D15" s="10">
        <v>1600</v>
      </c>
      <c r="E15" s="8">
        <v>26.666666666666671</v>
      </c>
      <c r="F15" s="10">
        <v>1600</v>
      </c>
      <c r="G15" s="8">
        <v>54.545454545454547</v>
      </c>
      <c r="H15" s="8">
        <v>240.00000000000003</v>
      </c>
    </row>
    <row r="16" spans="1:8" x14ac:dyDescent="0.2">
      <c r="B16" s="3" t="s">
        <v>18</v>
      </c>
      <c r="C16" s="3" t="s">
        <v>3</v>
      </c>
      <c r="D16" s="10">
        <v>11000</v>
      </c>
      <c r="E16" s="8">
        <v>6.6666666666666661</v>
      </c>
      <c r="F16" s="10">
        <v>11000</v>
      </c>
      <c r="G16" s="8">
        <v>1200</v>
      </c>
      <c r="H16" s="8">
        <v>600</v>
      </c>
    </row>
    <row r="17" spans="2:8" x14ac:dyDescent="0.2">
      <c r="B17" s="3" t="s">
        <v>19</v>
      </c>
      <c r="C17" s="3" t="s">
        <v>4</v>
      </c>
      <c r="D17" s="10">
        <v>500</v>
      </c>
      <c r="E17" s="8">
        <v>0</v>
      </c>
      <c r="F17" s="10">
        <v>700</v>
      </c>
      <c r="G17" s="3">
        <v>1E+30</v>
      </c>
      <c r="H17" s="8">
        <v>200</v>
      </c>
    </row>
    <row r="18" spans="2:8" ht="12" thickBot="1" x14ac:dyDescent="0.25">
      <c r="B18" s="2" t="s">
        <v>20</v>
      </c>
      <c r="C18" s="2" t="s">
        <v>4</v>
      </c>
      <c r="D18" s="11">
        <v>550</v>
      </c>
      <c r="E18" s="9">
        <v>0</v>
      </c>
      <c r="F18" s="11">
        <v>600</v>
      </c>
      <c r="G18" s="2">
        <v>1E+30</v>
      </c>
      <c r="H18" s="9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baseColWidth="10" defaultRowHeight="11.25" x14ac:dyDescent="0.2"/>
  <cols>
    <col min="1" max="1" width="2.33203125" customWidth="1"/>
    <col min="2" max="2" width="5.5" customWidth="1"/>
    <col min="3" max="3" width="7.6640625" customWidth="1"/>
    <col min="4" max="4" width="7.1640625" bestFit="1" customWidth="1"/>
    <col min="5" max="5" width="2.33203125" customWidth="1"/>
    <col min="6" max="6" width="7" customWidth="1"/>
    <col min="7" max="7" width="8.83203125" customWidth="1"/>
    <col min="8" max="8" width="2.33203125" customWidth="1"/>
    <col min="9" max="9" width="7.83203125" customWidth="1"/>
    <col min="10" max="10" width="8.83203125" customWidth="1"/>
  </cols>
  <sheetData>
    <row r="1" spans="1:10" x14ac:dyDescent="0.2">
      <c r="A1" s="1" t="s">
        <v>25</v>
      </c>
    </row>
    <row r="2" spans="1:10" x14ac:dyDescent="0.2">
      <c r="A2" s="1" t="s">
        <v>7</v>
      </c>
    </row>
    <row r="3" spans="1:10" x14ac:dyDescent="0.2">
      <c r="A3" s="1" t="s">
        <v>42</v>
      </c>
    </row>
    <row r="5" spans="1:10" ht="12" thickBot="1" x14ac:dyDescent="0.25"/>
    <row r="6" spans="1:10" x14ac:dyDescent="0.2">
      <c r="B6" s="6"/>
      <c r="C6" s="6" t="s">
        <v>26</v>
      </c>
      <c r="D6" s="6"/>
    </row>
    <row r="7" spans="1:10" ht="12" thickBot="1" x14ac:dyDescent="0.25">
      <c r="B7" s="7" t="s">
        <v>8</v>
      </c>
      <c r="C7" s="7" t="s">
        <v>9</v>
      </c>
      <c r="D7" s="7" t="s">
        <v>23</v>
      </c>
    </row>
    <row r="8" spans="1:10" ht="12" thickBot="1" x14ac:dyDescent="0.25">
      <c r="B8" s="2" t="s">
        <v>12</v>
      </c>
      <c r="C8" s="2" t="s">
        <v>6</v>
      </c>
      <c r="D8" s="4">
        <v>116000</v>
      </c>
    </row>
    <row r="10" spans="1:10" ht="12" thickBot="1" x14ac:dyDescent="0.25"/>
    <row r="11" spans="1:10" x14ac:dyDescent="0.2">
      <c r="B11" s="6"/>
      <c r="C11" s="6" t="s">
        <v>27</v>
      </c>
      <c r="D11" s="6"/>
      <c r="F11" s="6" t="s">
        <v>28</v>
      </c>
      <c r="G11" s="6" t="s">
        <v>26</v>
      </c>
      <c r="I11" s="6" t="s">
        <v>31</v>
      </c>
      <c r="J11" s="6" t="s">
        <v>26</v>
      </c>
    </row>
    <row r="12" spans="1:10" ht="12" thickBot="1" x14ac:dyDescent="0.25">
      <c r="B12" s="7" t="s">
        <v>8</v>
      </c>
      <c r="C12" s="7" t="s">
        <v>9</v>
      </c>
      <c r="D12" s="7" t="s">
        <v>23</v>
      </c>
      <c r="F12" s="7" t="s">
        <v>29</v>
      </c>
      <c r="G12" s="7" t="s">
        <v>30</v>
      </c>
      <c r="I12" s="7" t="s">
        <v>29</v>
      </c>
      <c r="J12" s="7" t="s">
        <v>30</v>
      </c>
    </row>
    <row r="13" spans="1:10" x14ac:dyDescent="0.2">
      <c r="B13" s="3" t="s">
        <v>13</v>
      </c>
      <c r="C13" s="3" t="s">
        <v>14</v>
      </c>
      <c r="D13" s="5">
        <v>500</v>
      </c>
      <c r="F13" s="5">
        <v>0</v>
      </c>
      <c r="G13" s="5">
        <v>66000</v>
      </c>
      <c r="I13" s="5">
        <v>500</v>
      </c>
      <c r="J13" s="5">
        <v>116000</v>
      </c>
    </row>
    <row r="14" spans="1:10" ht="12" thickBot="1" x14ac:dyDescent="0.25">
      <c r="B14" s="2" t="s">
        <v>15</v>
      </c>
      <c r="C14" s="2" t="s">
        <v>16</v>
      </c>
      <c r="D14" s="4">
        <v>550</v>
      </c>
      <c r="F14" s="4">
        <v>0</v>
      </c>
      <c r="G14" s="4">
        <v>50000</v>
      </c>
      <c r="I14" s="4">
        <v>550</v>
      </c>
      <c r="J14" s="4">
        <v>116000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9" sqref="E19"/>
    </sheetView>
  </sheetViews>
  <sheetFormatPr baseColWidth="10" defaultRowHeight="12.75" x14ac:dyDescent="0.2"/>
  <cols>
    <col min="1" max="1" width="12" style="14"/>
    <col min="2" max="2" width="9.1640625" style="14" bestFit="1" customWidth="1"/>
    <col min="3" max="3" width="9" style="14" bestFit="1" customWidth="1"/>
    <col min="4" max="4" width="13.83203125" style="14" bestFit="1" customWidth="1"/>
    <col min="5" max="16384" width="12" style="14"/>
  </cols>
  <sheetData>
    <row r="1" spans="1:4" x14ac:dyDescent="0.2">
      <c r="B1" s="15" t="s">
        <v>0</v>
      </c>
      <c r="C1" s="15" t="s">
        <v>1</v>
      </c>
      <c r="D1" s="15" t="s">
        <v>43</v>
      </c>
    </row>
    <row r="2" spans="1:4" x14ac:dyDescent="0.2">
      <c r="A2" s="14" t="s">
        <v>2</v>
      </c>
      <c r="B2" s="14">
        <v>1</v>
      </c>
      <c r="C2" s="14">
        <v>2</v>
      </c>
      <c r="D2" s="14">
        <v>1600</v>
      </c>
    </row>
    <row r="3" spans="1:4" x14ac:dyDescent="0.2">
      <c r="A3" s="14" t="s">
        <v>3</v>
      </c>
      <c r="B3" s="14">
        <v>11</v>
      </c>
      <c r="C3" s="14">
        <v>10</v>
      </c>
      <c r="D3" s="14">
        <v>11000</v>
      </c>
    </row>
    <row r="4" spans="1:4" x14ac:dyDescent="0.2">
      <c r="A4" s="14" t="s">
        <v>4</v>
      </c>
      <c r="B4" s="14">
        <v>1</v>
      </c>
      <c r="D4" s="14">
        <v>700</v>
      </c>
    </row>
    <row r="5" spans="1:4" x14ac:dyDescent="0.2">
      <c r="A5" s="14" t="s">
        <v>4</v>
      </c>
      <c r="C5" s="14">
        <v>1</v>
      </c>
      <c r="D5" s="14">
        <v>600</v>
      </c>
    </row>
    <row r="7" spans="1:4" x14ac:dyDescent="0.2">
      <c r="A7" s="14" t="s">
        <v>6</v>
      </c>
      <c r="B7" s="14">
        <v>100</v>
      </c>
      <c r="C7" s="14">
        <v>120</v>
      </c>
      <c r="D7" s="16">
        <f>+B7*B9+C7*C9</f>
        <v>116000</v>
      </c>
    </row>
    <row r="9" spans="1:4" x14ac:dyDescent="0.2">
      <c r="A9" s="14" t="s">
        <v>5</v>
      </c>
      <c r="B9" s="16">
        <v>500</v>
      </c>
      <c r="C9" s="16">
        <v>550</v>
      </c>
    </row>
    <row r="11" spans="1:4" x14ac:dyDescent="0.2">
      <c r="A11" s="15" t="s">
        <v>44</v>
      </c>
      <c r="B11" s="15"/>
      <c r="C11" s="15"/>
      <c r="D11" s="15"/>
    </row>
    <row r="12" spans="1:4" x14ac:dyDescent="0.2">
      <c r="A12" s="14" t="s">
        <v>2</v>
      </c>
      <c r="B12" s="14">
        <f>+B2*$B$9</f>
        <v>500</v>
      </c>
      <c r="C12" s="14">
        <f>+C2*$C$9</f>
        <v>1100</v>
      </c>
      <c r="D12" s="14">
        <f>SUM(B12:C12)</f>
        <v>1600</v>
      </c>
    </row>
    <row r="13" spans="1:4" x14ac:dyDescent="0.2">
      <c r="A13" s="14" t="s">
        <v>3</v>
      </c>
      <c r="B13" s="14">
        <f>+B3*$B$9</f>
        <v>5500</v>
      </c>
      <c r="C13" s="14">
        <f>+C3*$C$9</f>
        <v>5500</v>
      </c>
      <c r="D13" s="14">
        <f t="shared" ref="D13:D15" si="0">SUM(B13:C13)</f>
        <v>11000</v>
      </c>
    </row>
    <row r="14" spans="1:4" x14ac:dyDescent="0.2">
      <c r="A14" s="14" t="s">
        <v>4</v>
      </c>
      <c r="B14" s="14">
        <f>+B4*$B$9</f>
        <v>500</v>
      </c>
      <c r="C14" s="14">
        <f>+C4*$C$9</f>
        <v>0</v>
      </c>
      <c r="D14" s="14">
        <f t="shared" si="0"/>
        <v>500</v>
      </c>
    </row>
    <row r="15" spans="1:4" x14ac:dyDescent="0.2">
      <c r="A15" s="14" t="s">
        <v>4</v>
      </c>
      <c r="B15" s="14">
        <f>+B5*$B$9</f>
        <v>0</v>
      </c>
      <c r="C15" s="14">
        <f>+C5*$C$9</f>
        <v>550</v>
      </c>
      <c r="D15" s="14">
        <f t="shared" si="0"/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de confidencialidad</vt:lpstr>
      <vt:lpstr>Informe de límites</vt:lpstr>
      <vt:lpstr>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Roland S. Luza</dc:creator>
  <cp:lastModifiedBy>Ing. Roland S. Luza</cp:lastModifiedBy>
  <dcterms:created xsi:type="dcterms:W3CDTF">2013-08-18T19:00:56Z</dcterms:created>
  <dcterms:modified xsi:type="dcterms:W3CDTF">2013-08-22T22:30:44Z</dcterms:modified>
</cp:coreProperties>
</file>