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60" windowHeight="6410" activeTab="0"/>
  </bookViews>
  <sheets>
    <sheet name="PRACTICA" sheetId="1" r:id="rId1"/>
    <sheet name="TEORI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<sst xmlns="http://schemas.openxmlformats.org/spreadsheetml/2006/main" count="44" uniqueCount="32">
  <si>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EVALUACION DE INVERSIONES</t>
  </si>
  <si>
    <t>A</t>
  </si>
  <si>
    <t>B</t>
  </si>
  <si>
    <t>UNIVERSIDAD NACIONAL DE SALTA</t>
  </si>
  <si>
    <t>FACULTAD DE CIENCIAS ECONOMICAS, JURIDICAS Y SOCIALES</t>
  </si>
  <si>
    <t>Cátedra: ADMINISTRACION FINANCIERA II</t>
  </si>
  <si>
    <t>SOLUCION TRABAJO PRÁCTICO Nº 3</t>
  </si>
  <si>
    <t>GANANCIA OPERATIVA</t>
  </si>
  <si>
    <t>ACTIVO OPERATIVO NETO</t>
  </si>
  <si>
    <t>RENDIMIENTO OPERATIVO</t>
  </si>
  <si>
    <t>Año 1</t>
  </si>
  <si>
    <t>Año 2</t>
  </si>
  <si>
    <t>Año 3</t>
  </si>
  <si>
    <t>Proyecciones:</t>
  </si>
  <si>
    <t>Rendimiento Patrimonial:</t>
  </si>
  <si>
    <t>Rendimiento Patrimonial  Año 1:</t>
  </si>
  <si>
    <t>VENTAS</t>
  </si>
  <si>
    <t>ROTACIÓN OPERATIVA</t>
  </si>
  <si>
    <t>MARGEN OPERATIVO</t>
  </si>
  <si>
    <t>Ganancia Operativa</t>
  </si>
  <si>
    <t>Ganancia Ordinaria</t>
  </si>
  <si>
    <t>Activo Operativo Neto</t>
  </si>
  <si>
    <t>Costo Pasivo Financiero</t>
  </si>
  <si>
    <t>Pasivo Financiero</t>
  </si>
  <si>
    <t xml:space="preserve">Patrimonio Neto     </t>
  </si>
  <si>
    <t>Rendimiento operativo</t>
  </si>
  <si>
    <t>Costo (%) Pasivo Fciero.:</t>
  </si>
  <si>
    <t>Coef. Endeudamiento</t>
  </si>
  <si>
    <t>CONTROL DE GESTION EN LA ADMINISTRACIÓN FINANCIERA</t>
  </si>
  <si>
    <t>Para pensar y analizar:</t>
  </si>
  <si>
    <t>1- Porqué disminuye el Margen Operativo en el año 3 siendo que aumentó el Rdto. Operativo?</t>
  </si>
  <si>
    <t>2- Cómo varía el Rdto. Patrimonial en relación al Rdto. Operativo ? Porqué las diferencias ?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</si>
</sst>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pta&quot;;[Red]\-#,##0.00\ &quot;pta&quot;"/>
    <numFmt numFmtId="173" formatCode="0.0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4" fontId="8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10" fontId="0" fillId="0" borderId="0" xfId="0" applyNumberFormat="1" applyAlignment="1">
      <alignment horizontal="left"/>
    </xf>
    <xf numFmtId="10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0" fontId="10" fillId="0" borderId="19" xfId="0" applyNumberFormat="1" applyFon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3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0">
      <selection activeCell="B50" sqref="B50"/>
    </sheetView>
  </sheetViews>
  <sheetFormatPr defaultColWidth="11.421875" defaultRowHeight="12.75"/>
  <cols>
    <col min="1" max="1" width="4.140625" style="4" customWidth="1"/>
    <col min="2" max="2" width="16.421875" style="4" customWidth="1"/>
    <col min="3" max="3" width="14.8515625" style="4" customWidth="1"/>
    <col min="4" max="4" width="13.7109375" style="4" customWidth="1"/>
    <col min="5" max="5" width="14.00390625" style="0" customWidth="1"/>
    <col min="6" max="6" width="13.7109375" style="0" customWidth="1"/>
    <col min="7" max="7" width="9.421875" style="0" bestFit="1" customWidth="1"/>
    <col min="8" max="8" width="9.140625" style="0" bestFit="1" customWidth="1"/>
    <col min="9" max="9" width="11.57421875" style="0" customWidth="1"/>
    <col min="10" max="10" width="9.421875" style="0" bestFit="1" customWidth="1"/>
    <col min="11" max="12" width="5.7109375" style="0" bestFit="1" customWidth="1"/>
    <col min="13" max="13" width="3.00390625" style="0" bestFit="1" customWidth="1"/>
    <col min="14" max="14" width="6.421875" style="0" bestFit="1" customWidth="1"/>
    <col min="15" max="15" width="10.00390625" style="0" bestFit="1" customWidth="1"/>
    <col min="16" max="16" width="5.7109375" style="0" bestFit="1" customWidth="1"/>
    <col min="17" max="17" width="3.00390625" style="0" bestFit="1" customWidth="1"/>
    <col min="18" max="18" width="5.7109375" style="0" bestFit="1" customWidth="1"/>
  </cols>
  <sheetData>
    <row r="1" spans="1:4" ht="12">
      <c r="A1" s="7" t="s">
        <v>3</v>
      </c>
      <c r="B1"/>
      <c r="C1"/>
      <c r="D1"/>
    </row>
    <row r="2" spans="1:4" ht="12">
      <c r="A2" s="7" t="s">
        <v>4</v>
      </c>
      <c r="B2"/>
      <c r="C2"/>
      <c r="D2"/>
    </row>
    <row r="3" spans="1:4" ht="12">
      <c r="A3" s="7" t="s">
        <v>5</v>
      </c>
      <c r="B3"/>
      <c r="C3"/>
      <c r="D3"/>
    </row>
    <row r="4" spans="1:4" ht="12">
      <c r="A4"/>
      <c r="B4"/>
      <c r="C4"/>
      <c r="D4"/>
    </row>
    <row r="5" spans="1:8" ht="12.75">
      <c r="A5" s="32" t="s">
        <v>0</v>
      </c>
      <c r="B5" s="32"/>
      <c r="C5" s="32"/>
      <c r="D5" s="32"/>
      <c r="E5" s="32"/>
      <c r="F5" s="32"/>
      <c r="G5" s="32"/>
      <c r="H5" s="32"/>
    </row>
    <row r="7" spans="1:18" ht="12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4" ht="12">
      <c r="A8" s="1"/>
      <c r="B8" s="1"/>
      <c r="C8" s="1"/>
      <c r="D8" s="1"/>
    </row>
    <row r="9" spans="1:18" ht="12.75">
      <c r="A9" s="33" t="s">
        <v>28</v>
      </c>
      <c r="B9" s="33"/>
      <c r="C9" s="33"/>
      <c r="D9" s="33"/>
      <c r="E9" s="33"/>
      <c r="F9" s="33"/>
      <c r="G9" s="33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4" ht="12">
      <c r="A10" s="1"/>
      <c r="B10" s="1"/>
      <c r="C10" s="1"/>
      <c r="D10" s="1"/>
    </row>
    <row r="11" spans="1:4" ht="12">
      <c r="A11" s="1"/>
      <c r="B11" s="1"/>
      <c r="C11" s="1"/>
      <c r="D11" s="1"/>
    </row>
    <row r="12" spans="1:4" ht="12.75">
      <c r="A12" s="2" t="s">
        <v>1</v>
      </c>
      <c r="B12" s="17" t="s">
        <v>13</v>
      </c>
      <c r="C12" s="1"/>
      <c r="D12" s="1"/>
    </row>
    <row r="13" spans="1:4" ht="12">
      <c r="A13" s="1"/>
      <c r="B13" s="1"/>
      <c r="C13" s="1"/>
      <c r="D13" s="1"/>
    </row>
    <row r="15" spans="1:6" ht="12.75">
      <c r="A15" s="3"/>
      <c r="D15" s="5" t="s">
        <v>10</v>
      </c>
      <c r="E15" s="5" t="s">
        <v>11</v>
      </c>
      <c r="F15" s="5" t="s">
        <v>12</v>
      </c>
    </row>
    <row r="16" spans="2:6" ht="13.5">
      <c r="B16" s="11" t="s">
        <v>7</v>
      </c>
      <c r="C16" s="12"/>
      <c r="D16" s="16">
        <v>86.2</v>
      </c>
      <c r="E16" s="16">
        <v>93.35</v>
      </c>
      <c r="F16" s="16">
        <v>100.52</v>
      </c>
    </row>
    <row r="17" spans="2:6" ht="13.5">
      <c r="B17" s="14" t="s">
        <v>8</v>
      </c>
      <c r="C17" s="15"/>
      <c r="D17" s="16">
        <v>359</v>
      </c>
      <c r="E17" s="16">
        <v>359</v>
      </c>
      <c r="F17" s="16">
        <v>359</v>
      </c>
    </row>
    <row r="18" spans="2:6" ht="12.75">
      <c r="B18" s="18" t="s">
        <v>9</v>
      </c>
      <c r="C18" s="13"/>
      <c r="D18" s="10">
        <f>+D16/D17</f>
        <v>0.24011142061281338</v>
      </c>
      <c r="E18" s="10">
        <f>+E16/E17</f>
        <v>0.2600278551532033</v>
      </c>
      <c r="F18" s="10">
        <f>+F16/F17</f>
        <v>0.27999999999999997</v>
      </c>
    </row>
    <row r="19" spans="5:6" ht="12">
      <c r="E19" s="36"/>
      <c r="F19" s="36"/>
    </row>
    <row r="21" spans="4:6" ht="12.75">
      <c r="D21" s="5" t="s">
        <v>10</v>
      </c>
      <c r="E21" s="5" t="s">
        <v>11</v>
      </c>
      <c r="F21" s="5" t="s">
        <v>12</v>
      </c>
    </row>
    <row r="22" spans="1:6" ht="13.5">
      <c r="A22" s="3"/>
      <c r="B22" s="11" t="s">
        <v>16</v>
      </c>
      <c r="C22" s="12"/>
      <c r="D22" s="16">
        <v>620</v>
      </c>
      <c r="E22" s="16">
        <v>655</v>
      </c>
      <c r="F22" s="16">
        <v>896</v>
      </c>
    </row>
    <row r="23" spans="2:6" ht="13.5">
      <c r="B23" s="14" t="s">
        <v>8</v>
      </c>
      <c r="C23" s="15"/>
      <c r="D23" s="16">
        <v>359</v>
      </c>
      <c r="E23" s="16">
        <v>359</v>
      </c>
      <c r="F23" s="16">
        <v>359</v>
      </c>
    </row>
    <row r="24" spans="2:6" ht="12.75">
      <c r="B24" s="18" t="s">
        <v>17</v>
      </c>
      <c r="C24" s="13"/>
      <c r="D24" s="19">
        <f>+D22/D23</f>
        <v>1.7270194986072422</v>
      </c>
      <c r="E24" s="19">
        <f>+E22/E23</f>
        <v>1.8245125348189415</v>
      </c>
      <c r="F24" s="19">
        <f>+F22/F23</f>
        <v>2.4958217270194987</v>
      </c>
    </row>
    <row r="27" spans="4:6" ht="12.75">
      <c r="D27" s="5" t="s">
        <v>10</v>
      </c>
      <c r="E27" s="5" t="s">
        <v>11</v>
      </c>
      <c r="F27" s="5" t="s">
        <v>12</v>
      </c>
    </row>
    <row r="28" spans="2:6" ht="13.5">
      <c r="B28" s="11" t="s">
        <v>7</v>
      </c>
      <c r="C28" s="12"/>
      <c r="D28" s="16">
        <f>+D16</f>
        <v>86.2</v>
      </c>
      <c r="E28" s="16">
        <f>+E16</f>
        <v>93.35</v>
      </c>
      <c r="F28" s="16">
        <f>+F16</f>
        <v>100.52</v>
      </c>
    </row>
    <row r="29" spans="2:6" ht="13.5">
      <c r="B29" s="14" t="s">
        <v>16</v>
      </c>
      <c r="C29" s="15"/>
      <c r="D29" s="16">
        <f>+D22</f>
        <v>620</v>
      </c>
      <c r="E29" s="16">
        <f>+E22</f>
        <v>655</v>
      </c>
      <c r="F29" s="16">
        <f>+F22</f>
        <v>896</v>
      </c>
    </row>
    <row r="30" spans="2:6" ht="12.75">
      <c r="B30" s="18" t="s">
        <v>18</v>
      </c>
      <c r="C30" s="13"/>
      <c r="D30" s="10">
        <f>+D28/D29</f>
        <v>0.13903225806451613</v>
      </c>
      <c r="E30" s="10">
        <f>+E28/E29</f>
        <v>0.14251908396946564</v>
      </c>
      <c r="F30" s="10">
        <f>+F28/F29</f>
        <v>0.1121875</v>
      </c>
    </row>
    <row r="31" spans="2:6" ht="12.75">
      <c r="B31" s="20"/>
      <c r="C31" s="21"/>
      <c r="D31" s="22"/>
      <c r="E31" s="22"/>
      <c r="F31" s="22"/>
    </row>
    <row r="33" spans="1:2" ht="12.75">
      <c r="A33" s="3" t="s">
        <v>2</v>
      </c>
      <c r="B33" s="6" t="s">
        <v>15</v>
      </c>
    </row>
    <row r="34" spans="4:6" ht="12.75">
      <c r="D34" s="5" t="s">
        <v>10</v>
      </c>
      <c r="E34" s="5" t="s">
        <v>11</v>
      </c>
      <c r="F34" s="5" t="s">
        <v>12</v>
      </c>
    </row>
    <row r="35" spans="2:6" ht="13.5">
      <c r="B35" s="24" t="s">
        <v>19</v>
      </c>
      <c r="C35" s="24"/>
      <c r="D35" s="16">
        <f>+D16</f>
        <v>86.2</v>
      </c>
      <c r="E35" s="16">
        <f>+E16</f>
        <v>93.35</v>
      </c>
      <c r="F35" s="16">
        <f>+F16</f>
        <v>100.52</v>
      </c>
    </row>
    <row r="36" spans="2:6" ht="13.5">
      <c r="B36" s="24" t="s">
        <v>22</v>
      </c>
      <c r="C36" s="24"/>
      <c r="D36" s="16">
        <v>6.4</v>
      </c>
      <c r="E36" s="16">
        <v>6.4</v>
      </c>
      <c r="F36" s="16">
        <v>6.4</v>
      </c>
    </row>
    <row r="37" spans="2:6" ht="13.5">
      <c r="B37" s="24" t="s">
        <v>20</v>
      </c>
      <c r="C37" s="24"/>
      <c r="D37" s="16">
        <f>+D35-D36</f>
        <v>79.8</v>
      </c>
      <c r="E37" s="16">
        <f>+E35-E36</f>
        <v>86.94999999999999</v>
      </c>
      <c r="F37" s="16">
        <f>+F35-F36</f>
        <v>94.11999999999999</v>
      </c>
    </row>
    <row r="38" spans="2:6" ht="13.5">
      <c r="B38" s="24" t="s">
        <v>21</v>
      </c>
      <c r="C38" s="24"/>
      <c r="D38" s="16">
        <f>+D17</f>
        <v>359</v>
      </c>
      <c r="E38" s="16">
        <f>+E17</f>
        <v>359</v>
      </c>
      <c r="F38" s="16">
        <f>+F17</f>
        <v>359</v>
      </c>
    </row>
    <row r="39" spans="2:6" ht="13.5">
      <c r="B39" s="24" t="s">
        <v>23</v>
      </c>
      <c r="C39" s="24"/>
      <c r="D39" s="9">
        <v>88</v>
      </c>
      <c r="E39" s="9">
        <v>88</v>
      </c>
      <c r="F39" s="9">
        <v>88</v>
      </c>
    </row>
    <row r="40" spans="2:6" ht="13.5">
      <c r="B40" s="24" t="s">
        <v>24</v>
      </c>
      <c r="C40" s="24"/>
      <c r="D40" s="16">
        <f>+D38-D39</f>
        <v>271</v>
      </c>
      <c r="E40" s="16">
        <f>+E38-E39</f>
        <v>271</v>
      </c>
      <c r="F40" s="16">
        <f>+F38-F39</f>
        <v>271</v>
      </c>
    </row>
    <row r="41" spans="2:4" ht="13.5">
      <c r="B41" s="23"/>
      <c r="C41" s="23"/>
      <c r="D41" s="8"/>
    </row>
    <row r="42" spans="2:6" ht="15">
      <c r="B42" s="27" t="s">
        <v>25</v>
      </c>
      <c r="D42" s="31">
        <f>+D18</f>
        <v>0.24011142061281338</v>
      </c>
      <c r="E42" s="31">
        <f>+E18</f>
        <v>0.2600278551532033</v>
      </c>
      <c r="F42" s="31">
        <f>+F18</f>
        <v>0.27999999999999997</v>
      </c>
    </row>
    <row r="43" spans="2:6" ht="15">
      <c r="B43" s="27" t="s">
        <v>26</v>
      </c>
      <c r="D43" s="31">
        <f>+D36/D39</f>
        <v>0.07272727272727274</v>
      </c>
      <c r="E43" s="31">
        <f>+E36/E39</f>
        <v>0.07272727272727274</v>
      </c>
      <c r="F43" s="31">
        <f>+F36/F39</f>
        <v>0.07272727272727274</v>
      </c>
    </row>
    <row r="44" spans="2:6" ht="15">
      <c r="B44" s="27" t="s">
        <v>27</v>
      </c>
      <c r="D44" s="31">
        <f>+D39/D40</f>
        <v>0.3247232472324723</v>
      </c>
      <c r="E44" s="31">
        <f>+E39/E40</f>
        <v>0.3247232472324723</v>
      </c>
      <c r="F44" s="31">
        <f>+F39/F40</f>
        <v>0.3247232472324723</v>
      </c>
    </row>
    <row r="45" spans="2:4" ht="15.75" thickBot="1">
      <c r="B45" s="27"/>
      <c r="D45" s="26"/>
    </row>
    <row r="46" spans="2:6" ht="15.75" thickBot="1">
      <c r="B46" s="28" t="s">
        <v>14</v>
      </c>
      <c r="C46" s="29"/>
      <c r="D46" s="30">
        <f>+D18+(D18-(D36/D39))*(D39/D40)</f>
        <v>0.2944649446494465</v>
      </c>
      <c r="E46" s="30">
        <f>+E18+(E18-(E36/E39))*(E39/E40)</f>
        <v>0.3208487084870848</v>
      </c>
      <c r="F46" s="30">
        <f>+F18+(F18-(F36/F39))*(F39/F40)</f>
        <v>0.3473062730627306</v>
      </c>
    </row>
    <row r="47" spans="5:6" ht="12">
      <c r="E47" s="35"/>
      <c r="F47" s="35"/>
    </row>
    <row r="48" spans="2:4" ht="12.75">
      <c r="B48" s="37" t="s">
        <v>29</v>
      </c>
      <c r="D48" s="25"/>
    </row>
    <row r="49" ht="12">
      <c r="B49" s="34" t="s">
        <v>30</v>
      </c>
    </row>
    <row r="50" ht="12">
      <c r="B50" s="34" t="s">
        <v>31</v>
      </c>
    </row>
  </sheetData>
  <sheetProtection/>
  <mergeCells count="7">
    <mergeCell ref="Q9:R9"/>
    <mergeCell ref="A5:H5"/>
    <mergeCell ref="A7:H7"/>
    <mergeCell ref="I7:P7"/>
    <mergeCell ref="Q7:R7"/>
    <mergeCell ref="A9:H9"/>
    <mergeCell ref="I9:P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94"/>
    </sheetView>
  </sheetViews>
  <sheetFormatPr defaultColWidth="11.421875" defaultRowHeight="12.75"/>
  <cols>
    <col min="2" max="2" width="12.28125" style="0" bestFit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Isola</dc:creator>
  <cp:keywords/>
  <dc:description/>
  <cp:lastModifiedBy>Usuario</cp:lastModifiedBy>
  <dcterms:created xsi:type="dcterms:W3CDTF">2006-04-07T20:37:54Z</dcterms:created>
  <dcterms:modified xsi:type="dcterms:W3CDTF">2021-06-11T22:30:09Z</dcterms:modified>
  <cp:category/>
  <cp:version/>
  <cp:contentType/>
  <cp:contentStatus/>
</cp:coreProperties>
</file>